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Feladatlista" sheetId="1" r:id="rId1"/>
  </sheets>
  <definedNames>
    <definedName name="_xlnm.Print_Area" localSheetId="0">Feladatlista!$A$1:$N$26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1" l="1"/>
  <c r="N14" i="1" l="1"/>
  <c r="N11" i="1"/>
  <c r="N10" i="1"/>
  <c r="N7" i="1"/>
  <c r="N6" i="1"/>
  <c r="N3" i="1"/>
  <c r="I20" i="1"/>
  <c r="I19" i="1"/>
  <c r="I21" i="1" s="1"/>
  <c r="D20" i="1"/>
  <c r="E20" i="1"/>
  <c r="F20" i="1"/>
  <c r="G20" i="1"/>
  <c r="H20" i="1"/>
  <c r="J20" i="1"/>
  <c r="K20" i="1"/>
  <c r="L20" i="1"/>
  <c r="M20" i="1"/>
  <c r="C20" i="1"/>
  <c r="M19" i="1"/>
  <c r="L19" i="1"/>
  <c r="K19" i="1"/>
  <c r="J19" i="1"/>
  <c r="E19" i="1"/>
  <c r="F19" i="1"/>
  <c r="G19" i="1"/>
  <c r="H19" i="1"/>
  <c r="D19" i="1"/>
  <c r="C19" i="1"/>
  <c r="N9" i="1"/>
  <c r="N8" i="1"/>
  <c r="C22" i="1" l="1"/>
  <c r="N19" i="1"/>
  <c r="N17" i="1" l="1"/>
  <c r="N16" i="1"/>
  <c r="M21" i="1"/>
  <c r="N4" i="1"/>
  <c r="N5" i="1"/>
  <c r="N12" i="1"/>
  <c r="N13" i="1"/>
  <c r="N20" i="1" l="1"/>
  <c r="C21" i="1"/>
  <c r="O20" i="1" l="1"/>
  <c r="O19" i="1"/>
  <c r="O21" i="1" l="1"/>
  <c r="D21" i="1"/>
  <c r="E21" i="1"/>
  <c r="F21" i="1"/>
  <c r="G21" i="1"/>
  <c r="H21" i="1"/>
  <c r="C25" i="1" s="1"/>
  <c r="J21" i="1"/>
  <c r="K21" i="1"/>
  <c r="C24" i="1" s="1"/>
  <c r="L21" i="1"/>
  <c r="N21" i="1" l="1"/>
</calcChain>
</file>

<file path=xl/sharedStrings.xml><?xml version="1.0" encoding="utf-8"?>
<sst xmlns="http://schemas.openxmlformats.org/spreadsheetml/2006/main" count="38" uniqueCount="35">
  <si>
    <t>BGYH</t>
  </si>
  <si>
    <t>BTI</t>
  </si>
  <si>
    <t>FKF</t>
  </si>
  <si>
    <t>FŐTÁV</t>
  </si>
  <si>
    <t>FŐKERT</t>
  </si>
  <si>
    <t>FŐKERT Mérnökiroda</t>
  </si>
  <si>
    <t>Tahi Faiskola</t>
  </si>
  <si>
    <t>Év</t>
  </si>
  <si>
    <t>BVH</t>
  </si>
  <si>
    <r>
      <t xml:space="preserve">A Társaság </t>
    </r>
    <r>
      <rPr>
        <b/>
        <sz val="8"/>
        <color theme="1"/>
        <rFont val="Arial"/>
        <family val="2"/>
        <charset val="238"/>
      </rPr>
      <t xml:space="preserve">Közbenső Mérlegének auditja </t>
    </r>
  </si>
  <si>
    <t>Feladatok</t>
  </si>
  <si>
    <t>Külön igénybejelentésre elvégzendő feladatok:</t>
  </si>
  <si>
    <t>Alap feladatok:</t>
  </si>
  <si>
    <t>Mindösszesen:</t>
  </si>
  <si>
    <t>Feladatok összesen:</t>
  </si>
  <si>
    <t>Összesen</t>
  </si>
  <si>
    <r>
      <t xml:space="preserve">A Társaság </t>
    </r>
    <r>
      <rPr>
        <b/>
        <sz val="8"/>
        <color theme="1"/>
        <rFont val="Arial"/>
        <family val="2"/>
        <charset val="238"/>
      </rPr>
      <t>félévente</t>
    </r>
    <r>
      <rPr>
        <sz val="8"/>
        <color theme="1"/>
        <rFont val="Arial"/>
        <family val="2"/>
        <charset val="238"/>
      </rPr>
      <t xml:space="preserve"> elkészülő mérlegéről és eredmény-kimutatásáról </t>
    </r>
    <r>
      <rPr>
        <b/>
        <sz val="8"/>
        <color theme="1"/>
        <rFont val="Arial"/>
        <family val="2"/>
        <charset val="238"/>
      </rPr>
      <t>véleményalkotás</t>
    </r>
    <r>
      <rPr>
        <sz val="8"/>
        <color theme="1"/>
        <rFont val="Arial"/>
        <family val="2"/>
        <charset val="238"/>
      </rPr>
      <t xml:space="preserve"> (2020. I. félév)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</si>
  <si>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háromnegyed évente</t>
    </r>
    <r>
      <rPr>
        <sz val="8"/>
        <color theme="1"/>
        <rFont val="Arial"/>
        <family val="2"/>
        <charset val="238"/>
      </rPr>
      <t xml:space="preserve"> elkészülő mérlegéről és eredmény-kimutatásáról </t>
    </r>
    <r>
      <rPr>
        <b/>
        <sz val="8"/>
        <color theme="1"/>
        <rFont val="Arial"/>
        <family val="2"/>
        <charset val="238"/>
      </rPr>
      <t>véleményalkotás</t>
    </r>
    <r>
      <rPr>
        <sz val="8"/>
        <color theme="1"/>
        <rFont val="Arial"/>
        <family val="2"/>
        <charset val="238"/>
      </rPr>
      <t xml:space="preserve"> (2020. I-III. negyedév)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</si>
  <si>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háromnegyed évente</t>
    </r>
    <r>
      <rPr>
        <sz val="8"/>
        <color theme="1"/>
        <rFont val="Arial"/>
        <family val="2"/>
        <charset val="238"/>
      </rPr>
      <t xml:space="preserve"> elkészülő mérlegéről és eredmény-kimutatásáról </t>
    </r>
    <r>
      <rPr>
        <b/>
        <sz val="8"/>
        <color theme="1"/>
        <rFont val="Arial"/>
        <family val="2"/>
        <charset val="238"/>
      </rPr>
      <t>véleményalkotás</t>
    </r>
    <r>
      <rPr>
        <sz val="8"/>
        <color theme="1"/>
        <rFont val="Arial"/>
        <family val="2"/>
        <charset val="238"/>
      </rPr>
      <t xml:space="preserve"> (2021. I-III. negyedév)</t>
    </r>
  </si>
  <si>
    <r>
      <t>A Társaság</t>
    </r>
    <r>
      <rPr>
        <b/>
        <sz val="8"/>
        <color theme="1"/>
        <rFont val="Arial"/>
        <family val="2"/>
        <charset val="238"/>
      </rPr>
      <t xml:space="preserve"> félévente</t>
    </r>
    <r>
      <rPr>
        <sz val="8"/>
        <color theme="1"/>
        <rFont val="Arial"/>
        <family val="2"/>
        <charset val="238"/>
      </rPr>
      <t xml:space="preserve"> elkészülő mérlegéről és eredmény-kimutatásáról véleményalkotás (2021. I. félév)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</si>
  <si>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2020. december 31-ével</t>
    </r>
    <r>
      <rPr>
        <sz val="8"/>
        <color theme="1"/>
        <rFont val="Arial"/>
        <family val="2"/>
        <charset val="238"/>
      </rPr>
      <t xml:space="preserve">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éves beszámoló</t>
    </r>
    <r>
      <rPr>
        <sz val="8"/>
        <color theme="1"/>
        <rFont val="Arial"/>
        <family val="2"/>
        <charset val="238"/>
      </rPr>
      <t>jának könyvvizsgálata és arról könyvvizsgálói jelentés kibocsátása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</si>
  <si>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2021. december 31-ével</t>
    </r>
    <r>
      <rPr>
        <sz val="8"/>
        <color theme="1"/>
        <rFont val="Arial"/>
        <family val="2"/>
        <charset val="238"/>
      </rPr>
      <t xml:space="preserve">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éves beszámolójának</t>
    </r>
    <r>
      <rPr>
        <sz val="8"/>
        <color theme="1"/>
        <rFont val="Arial"/>
        <family val="2"/>
        <charset val="238"/>
      </rPr>
      <t xml:space="preserve"> könyvvizsgálata és arról könyvvizsgálói jelentés kibocsátása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</si>
  <si>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2020. december 31-ével</t>
    </r>
    <r>
      <rPr>
        <sz val="8"/>
        <color theme="1"/>
        <rFont val="Arial"/>
        <family val="2"/>
        <charset val="238"/>
      </rPr>
      <t xml:space="preserve"> végződő évre vonatkozó, a számvitelről szóló 2000. évi C. törvény előírásaival összhangban elkészített </t>
    </r>
    <r>
      <rPr>
        <b/>
        <sz val="8"/>
        <color theme="1"/>
        <rFont val="Arial"/>
        <family val="2"/>
        <charset val="238"/>
      </rPr>
      <t>összevont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(konszolidált) éves beszámoló</t>
    </r>
    <r>
      <rPr>
        <sz val="8"/>
        <color theme="1"/>
        <rFont val="Arial"/>
        <family val="2"/>
        <charset val="238"/>
      </rPr>
      <t>jának könyvvizsgálata és arról könyvvizsgálói vélemény kibocsátása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</si>
  <si>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2021. december 31-ével</t>
    </r>
    <r>
      <rPr>
        <sz val="8"/>
        <color theme="1"/>
        <rFont val="Arial"/>
        <family val="2"/>
        <charset val="238"/>
      </rPr>
      <t xml:space="preserve">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összevont (konszolidált) éves beszámolójának</t>
    </r>
    <r>
      <rPr>
        <sz val="8"/>
        <color theme="1"/>
        <rFont val="Arial"/>
        <family val="2"/>
        <charset val="238"/>
      </rPr>
      <t xml:space="preserve"> könyvvizsgálata és arról könyvvizsgálói vélemény kibocsátása</t>
    </r>
  </si>
  <si>
    <t>FŐKERT + leányvállalatai összesen:</t>
  </si>
  <si>
    <t>DHK</t>
  </si>
  <si>
    <r>
      <t xml:space="preserve">A Társaság </t>
    </r>
    <r>
      <rPr>
        <b/>
        <sz val="8"/>
        <color theme="1"/>
        <rFont val="Arial"/>
        <family val="2"/>
        <charset val="238"/>
      </rPr>
      <t>háromnegyed évente</t>
    </r>
    <r>
      <rPr>
        <sz val="8"/>
        <color theme="1"/>
        <rFont val="Arial"/>
        <family val="2"/>
        <charset val="238"/>
      </rPr>
      <t xml:space="preserve"> elkészülő mérlegéről és eredmény-kimutatásáról </t>
    </r>
    <r>
      <rPr>
        <b/>
        <sz val="8"/>
        <color theme="1"/>
        <rFont val="Arial"/>
        <family val="2"/>
        <charset val="238"/>
      </rPr>
      <t>véleményalkotás</t>
    </r>
    <r>
      <rPr>
        <sz val="8"/>
        <color theme="1"/>
        <rFont val="Arial"/>
        <family val="2"/>
        <charset val="238"/>
      </rPr>
      <t xml:space="preserve"> (2022. I-III. negyedév)</t>
    </r>
  </si>
  <si>
    <r>
      <t>A Társaság</t>
    </r>
    <r>
      <rPr>
        <b/>
        <sz val="8"/>
        <color theme="1"/>
        <rFont val="Arial"/>
        <family val="2"/>
        <charset val="238"/>
      </rPr>
      <t xml:space="preserve"> félévente</t>
    </r>
    <r>
      <rPr>
        <sz val="8"/>
        <color theme="1"/>
        <rFont val="Arial"/>
        <family val="2"/>
        <charset val="238"/>
      </rPr>
      <t xml:space="preserve"> elkészülő mérlegéről és eredmény-kimutatásáról véleményalkotás (2022. I. félév)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</si>
  <si>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2022. december 31-ével</t>
    </r>
    <r>
      <rPr>
        <sz val="8"/>
        <color theme="1"/>
        <rFont val="Arial"/>
        <family val="2"/>
        <charset val="238"/>
      </rPr>
      <t xml:space="preserve">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éves beszámolójának</t>
    </r>
    <r>
      <rPr>
        <sz val="8"/>
        <color theme="1"/>
        <rFont val="Arial"/>
        <family val="2"/>
        <charset val="238"/>
      </rPr>
      <t xml:space="preserve"> könyvvizsgálata és arról könyvvizsgálói jelentés kibocsátása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</si>
  <si>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2022. december 31-ével</t>
    </r>
    <r>
      <rPr>
        <sz val="8"/>
        <color theme="1"/>
        <rFont val="Arial"/>
        <family val="2"/>
        <charset val="238"/>
      </rPr>
      <t xml:space="preserve"> végződő évre vonatkozó, a számvitelről szóló 2000. évi C. törvény előírásaival összhangban elkészített</t>
    </r>
    <r>
      <rPr>
        <b/>
        <sz val="8"/>
        <color theme="1"/>
        <rFont val="Arial"/>
        <family val="2"/>
        <charset val="238"/>
      </rPr>
      <t xml:space="preserve"> összevont (konszolidált) éves beszámolójának</t>
    </r>
    <r>
      <rPr>
        <sz val="8"/>
        <color theme="1"/>
        <rFont val="Arial"/>
        <family val="2"/>
        <charset val="238"/>
      </rPr>
      <t xml:space="preserve"> könyvvizsgálata és arról könyvvizsgálói vélemény kibocsátása</t>
    </r>
  </si>
  <si>
    <r>
      <t xml:space="preserve">A Társaság </t>
    </r>
    <r>
      <rPr>
        <b/>
        <sz val="8"/>
        <color theme="1"/>
        <rFont val="Arial"/>
        <family val="2"/>
        <charset val="238"/>
      </rPr>
      <t>Közbenső Mérlegének auditja - opció</t>
    </r>
  </si>
  <si>
    <t>2022 opció</t>
  </si>
  <si>
    <t>FŐTÁV + leányvállalata összesen:</t>
  </si>
  <si>
    <t>FŐKÉTÜSZ - 2021. és 2022. évek opció</t>
  </si>
  <si>
    <t>Virágértékesítő Kft. - 2020., 2021., 2022. évek opció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</si>
</sst>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Ft&quot;#,##0_);[Red]\(&quot;Ft&quot;#,##0\)"/>
    <numFmt numFmtId="165" formatCode="#,##0\ &quot;Ft&quot;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165" fontId="1" fillId="0" borderId="9" xfId="0" applyNumberFormat="1" applyFont="1" applyBorder="1" applyAlignment="1">
      <alignment horizontal="right" vertical="center" wrapText="1"/>
    </xf>
    <xf numFmtId="165" fontId="1" fillId="0" borderId="10" xfId="0" applyNumberFormat="1" applyFont="1" applyBorder="1" applyAlignment="1">
      <alignment horizontal="right" vertical="center" wrapText="1"/>
    </xf>
    <xf numFmtId="165" fontId="1" fillId="2" borderId="10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165" fontId="2" fillId="0" borderId="7" xfId="0" applyNumberFormat="1" applyFont="1" applyBorder="1" applyAlignment="1">
      <alignment horizontal="right" vertical="center"/>
    </xf>
    <xf numFmtId="165" fontId="1" fillId="2" borderId="14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horizontal="justify" vertical="center" wrapText="1"/>
    </xf>
    <xf numFmtId="0" fontId="2" fillId="3" borderId="2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165" fontId="1" fillId="0" borderId="19" xfId="0" applyNumberFormat="1" applyFont="1" applyBorder="1" applyAlignment="1">
      <alignment horizontal="right" vertical="center" wrapText="1"/>
    </xf>
    <xf numFmtId="165" fontId="1" fillId="2" borderId="20" xfId="0" applyNumberFormat="1" applyFont="1" applyFill="1" applyBorder="1" applyAlignment="1">
      <alignment horizontal="right" vertical="center" wrapText="1"/>
    </xf>
    <xf numFmtId="165" fontId="1" fillId="3" borderId="1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5" fontId="1" fillId="3" borderId="0" xfId="0" applyNumberFormat="1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/>
    </xf>
    <xf numFmtId="0" fontId="0" fillId="3" borderId="0" xfId="0" applyFill="1" applyAlignment="1">
      <alignment vertical="center"/>
    </xf>
    <xf numFmtId="165" fontId="1" fillId="2" borderId="21" xfId="0" applyNumberFormat="1" applyFont="1" applyFill="1" applyBorder="1" applyAlignment="1">
      <alignment horizontal="right" vertical="center" wrapText="1"/>
    </xf>
    <xf numFmtId="165" fontId="1" fillId="2" borderId="24" xfId="0" applyNumberFormat="1" applyFont="1" applyFill="1" applyBorder="1" applyAlignment="1">
      <alignment horizontal="right" vertical="center" wrapText="1"/>
    </xf>
    <xf numFmtId="165" fontId="1" fillId="2" borderId="2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165" fontId="1" fillId="3" borderId="22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justify" vertical="center" wrapText="1"/>
    </xf>
    <xf numFmtId="165" fontId="1" fillId="3" borderId="17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vertical="center"/>
    </xf>
    <xf numFmtId="165" fontId="2" fillId="0" borderId="6" xfId="0" applyNumberFormat="1" applyFont="1" applyBorder="1" applyAlignment="1">
      <alignment vertical="center"/>
    </xf>
    <xf numFmtId="165" fontId="2" fillId="0" borderId="7" xfId="0" applyNumberFormat="1" applyFont="1" applyBorder="1" applyAlignment="1">
      <alignment vertical="center"/>
    </xf>
    <xf numFmtId="165" fontId="1" fillId="3" borderId="5" xfId="0" applyNumberFormat="1" applyFont="1" applyFill="1" applyBorder="1" applyAlignment="1">
      <alignment horizontal="right" vertical="center" wrapText="1"/>
    </xf>
    <xf numFmtId="165" fontId="2" fillId="3" borderId="4" xfId="0" applyNumberFormat="1" applyFont="1" applyFill="1" applyBorder="1" applyAlignment="1">
      <alignment horizontal="right" vertical="center"/>
    </xf>
    <xf numFmtId="165" fontId="1" fillId="3" borderId="13" xfId="0" applyNumberFormat="1" applyFont="1" applyFill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0" fontId="3" fillId="3" borderId="29" xfId="0" applyFont="1" applyFill="1" applyBorder="1" applyAlignment="1">
      <alignment horizontal="center" vertical="center" wrapText="1"/>
    </xf>
    <xf numFmtId="165" fontId="1" fillId="3" borderId="27" xfId="0" applyNumberFormat="1" applyFont="1" applyFill="1" applyBorder="1" applyAlignment="1">
      <alignment horizontal="right" vertical="center" wrapText="1"/>
    </xf>
    <xf numFmtId="165" fontId="1" fillId="5" borderId="27" xfId="0" applyNumberFormat="1" applyFont="1" applyFill="1" applyBorder="1" applyAlignment="1">
      <alignment horizontal="right" vertical="center" wrapText="1"/>
    </xf>
    <xf numFmtId="165" fontId="1" fillId="5" borderId="28" xfId="0" applyNumberFormat="1" applyFont="1" applyFill="1" applyBorder="1" applyAlignment="1">
      <alignment horizontal="right" vertical="center" wrapText="1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165" fontId="1" fillId="3" borderId="12" xfId="0" applyNumberFormat="1" applyFont="1" applyFill="1" applyBorder="1" applyAlignment="1">
      <alignment horizontal="right" vertical="center" wrapText="1"/>
    </xf>
    <xf numFmtId="165" fontId="2" fillId="3" borderId="12" xfId="0" applyNumberFormat="1" applyFont="1" applyFill="1" applyBorder="1" applyAlignment="1">
      <alignment horizontal="right" vertical="center"/>
    </xf>
    <xf numFmtId="165" fontId="2" fillId="3" borderId="7" xfId="0" applyNumberFormat="1" applyFont="1" applyFill="1" applyBorder="1" applyAlignment="1">
      <alignment vertical="center"/>
    </xf>
    <xf numFmtId="0" fontId="0" fillId="3" borderId="0" xfId="0" applyFill="1" applyAlignment="1">
      <alignment horizontal="right" vertical="center"/>
    </xf>
    <xf numFmtId="0" fontId="4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5" fontId="0" fillId="3" borderId="0" xfId="0" applyNumberFormat="1" applyFill="1" applyAlignment="1">
      <alignment horizontal="right" vertical="center"/>
    </xf>
    <xf numFmtId="165" fontId="0" fillId="3" borderId="0" xfId="0" applyNumberFormat="1" applyFill="1" applyBorder="1" applyAlignment="1">
      <alignment vertical="center"/>
    </xf>
    <xf numFmtId="165" fontId="1" fillId="3" borderId="8" xfId="0" applyNumberFormat="1" applyFont="1" applyFill="1" applyBorder="1" applyAlignment="1">
      <alignment horizontal="right" vertical="center" wrapText="1"/>
    </xf>
    <xf numFmtId="0" fontId="6" fillId="0" borderId="30" xfId="0" applyFont="1" applyBorder="1" applyAlignment="1">
      <alignment horizontal="center" vertical="center"/>
    </xf>
    <xf numFmtId="165" fontId="1" fillId="2" borderId="31" xfId="0" applyNumberFormat="1" applyFont="1" applyFill="1" applyBorder="1" applyAlignment="1">
      <alignment horizontal="right" vertical="center" wrapText="1"/>
    </xf>
    <xf numFmtId="165" fontId="1" fillId="0" borderId="31" xfId="0" applyNumberFormat="1" applyFont="1" applyBorder="1" applyAlignment="1">
      <alignment horizontal="right" vertical="center" wrapText="1"/>
    </xf>
    <xf numFmtId="165" fontId="1" fillId="2" borderId="32" xfId="0" applyNumberFormat="1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165" fontId="1" fillId="3" borderId="15" xfId="0" applyNumberFormat="1" applyFont="1" applyFill="1" applyBorder="1" applyAlignment="1">
      <alignment horizontal="right" vertical="center" wrapText="1"/>
    </xf>
    <xf numFmtId="165" fontId="1" fillId="2" borderId="33" xfId="0" applyNumberFormat="1" applyFont="1" applyFill="1" applyBorder="1" applyAlignment="1">
      <alignment horizontal="right" vertical="center" wrapText="1"/>
    </xf>
    <xf numFmtId="165" fontId="1" fillId="3" borderId="34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35" xfId="0" applyFont="1" applyBorder="1" applyAlignment="1">
      <alignment horizontal="justify" vertical="center" wrapText="1"/>
    </xf>
    <xf numFmtId="165" fontId="1" fillId="0" borderId="36" xfId="0" applyNumberFormat="1" applyFont="1" applyBorder="1" applyAlignment="1">
      <alignment horizontal="right" vertical="center" wrapText="1"/>
    </xf>
    <xf numFmtId="165" fontId="1" fillId="2" borderId="37" xfId="0" applyNumberFormat="1" applyFont="1" applyFill="1" applyBorder="1" applyAlignment="1">
      <alignment horizontal="right" vertical="center" wrapText="1"/>
    </xf>
    <xf numFmtId="165" fontId="1" fillId="2" borderId="38" xfId="0" applyNumberFormat="1" applyFont="1" applyFill="1" applyBorder="1" applyAlignment="1">
      <alignment horizontal="right" vertical="center" wrapText="1"/>
    </xf>
    <xf numFmtId="165" fontId="1" fillId="5" borderId="39" xfId="0" applyNumberFormat="1" applyFont="1" applyFill="1" applyBorder="1" applyAlignment="1">
      <alignment horizontal="right" vertical="center" wrapText="1"/>
    </xf>
    <xf numFmtId="165" fontId="1" fillId="2" borderId="40" xfId="0" applyNumberFormat="1" applyFont="1" applyFill="1" applyBorder="1" applyAlignment="1">
      <alignment horizontal="right" vertical="center" wrapText="1"/>
    </xf>
    <xf numFmtId="165" fontId="1" fillId="3" borderId="35" xfId="0" applyNumberFormat="1" applyFont="1" applyFill="1" applyBorder="1" applyAlignment="1">
      <alignment horizontal="right" vertical="center" wrapText="1"/>
    </xf>
    <xf numFmtId="165" fontId="1" fillId="3" borderId="14" xfId="0" applyNumberFormat="1" applyFont="1" applyFill="1" applyBorder="1" applyAlignment="1">
      <alignment horizontal="right" vertical="center" wrapText="1"/>
    </xf>
    <xf numFmtId="165" fontId="1" fillId="2" borderId="8" xfId="0" applyNumberFormat="1" applyFont="1" applyFill="1" applyBorder="1" applyAlignment="1">
      <alignment horizontal="right" vertical="center" wrapText="1"/>
    </xf>
    <xf numFmtId="165" fontId="1" fillId="2" borderId="23" xfId="0" applyNumberFormat="1" applyFont="1" applyFill="1" applyBorder="1" applyAlignment="1">
      <alignment horizontal="right" vertical="center" wrapText="1"/>
    </xf>
    <xf numFmtId="165" fontId="1" fillId="2" borderId="41" xfId="0" applyNumberFormat="1" applyFont="1" applyFill="1" applyBorder="1" applyAlignment="1">
      <alignment horizontal="right" vertical="center" wrapText="1"/>
    </xf>
    <xf numFmtId="165" fontId="1" fillId="3" borderId="4" xfId="0" applyNumberFormat="1" applyFont="1" applyFill="1" applyBorder="1" applyAlignment="1">
      <alignment horizontal="right" vertical="center" wrapText="1"/>
    </xf>
    <xf numFmtId="0" fontId="2" fillId="0" borderId="42" xfId="0" applyFont="1" applyBorder="1" applyAlignment="1">
      <alignment horizontal="center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5" fontId="2" fillId="4" borderId="18" xfId="0" applyNumberFormat="1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tabSelected="1" zoomScaleNormal="100" workbookViewId="0">
      <selection activeCell="G4" sqref="G4"/>
    </sheetView>
  </sheetViews>
  <sheetFormatPr defaultRowHeight="15" x14ac:dyDescent="0.25"/>
  <cols>
    <col min="1" max="1" width="8" style="1" customWidth="1"/>
    <col min="2" max="2" width="55.85546875" style="1" customWidth="1"/>
    <col min="3" max="3" width="15.85546875" style="2" bestFit="1" customWidth="1"/>
    <col min="4" max="5" width="14.140625" style="2" bestFit="1" customWidth="1"/>
    <col min="6" max="6" width="15.42578125" style="2" bestFit="1" customWidth="1"/>
    <col min="7" max="7" width="14.140625" style="2" bestFit="1" customWidth="1"/>
    <col min="8" max="8" width="15.42578125" style="2" bestFit="1" customWidth="1"/>
    <col min="9" max="9" width="15.42578125" style="2" customWidth="1"/>
    <col min="10" max="12" width="14.140625" style="2" bestFit="1" customWidth="1"/>
    <col min="13" max="13" width="14.140625" style="2" customWidth="1"/>
    <col min="14" max="14" width="15.42578125" style="24" bestFit="1" customWidth="1"/>
    <col min="15" max="15" width="12" style="47" bestFit="1" customWidth="1"/>
    <col min="16" max="32" width="9.140625" style="47"/>
    <col min="33" max="38" width="9.140625" style="26"/>
    <col min="39" max="16384" width="9.140625" style="1"/>
  </cols>
  <sheetData>
    <row r="1" spans="1:16" ht="27" customHeight="1" thickBot="1" x14ac:dyDescent="0.3">
      <c r="A1" s="26"/>
      <c r="B1" s="26"/>
      <c r="C1" s="82" t="s">
        <v>10</v>
      </c>
      <c r="D1" s="83"/>
      <c r="E1" s="83"/>
      <c r="F1" s="83"/>
      <c r="G1" s="83"/>
      <c r="H1" s="83"/>
      <c r="I1" s="83"/>
      <c r="J1" s="83"/>
      <c r="K1" s="83"/>
      <c r="L1" s="83"/>
      <c r="M1" s="59"/>
      <c r="N1" s="89" t="s">
        <v>15</v>
      </c>
    </row>
    <row r="2" spans="1:16" ht="34.5" thickBot="1" x14ac:dyDescent="0.3">
      <c r="A2" s="3" t="s">
        <v>7</v>
      </c>
      <c r="B2" s="20" t="s">
        <v>10</v>
      </c>
      <c r="C2" s="4" t="s">
        <v>8</v>
      </c>
      <c r="D2" s="5" t="s">
        <v>0</v>
      </c>
      <c r="E2" s="5" t="s">
        <v>1</v>
      </c>
      <c r="F2" s="5" t="s">
        <v>2</v>
      </c>
      <c r="G2" s="5" t="s">
        <v>33</v>
      </c>
      <c r="H2" s="5" t="s">
        <v>3</v>
      </c>
      <c r="I2" s="43" t="s">
        <v>25</v>
      </c>
      <c r="J2" s="5" t="s">
        <v>4</v>
      </c>
      <c r="K2" s="5" t="s">
        <v>5</v>
      </c>
      <c r="L2" s="5" t="s">
        <v>6</v>
      </c>
      <c r="M2" s="5" t="s">
        <v>34</v>
      </c>
      <c r="N2" s="90"/>
      <c r="O2" s="48"/>
      <c r="P2" s="48"/>
    </row>
    <row r="3" spans="1:16" ht="22.5" x14ac:dyDescent="0.25">
      <c r="A3" s="86">
        <v>2020</v>
      </c>
      <c r="B3" s="7" t="s">
        <v>17</v>
      </c>
      <c r="C3" s="10"/>
      <c r="D3" s="27"/>
      <c r="E3" s="10"/>
      <c r="F3" s="10"/>
      <c r="G3" s="27"/>
      <c r="H3" s="10"/>
      <c r="I3" s="44"/>
      <c r="J3" s="10"/>
      <c r="K3" s="27"/>
      <c r="L3" s="10"/>
      <c r="M3" s="60"/>
      <c r="N3" s="39">
        <f>I3</f>
        <v>0</v>
      </c>
    </row>
    <row r="4" spans="1:16" ht="22.5" x14ac:dyDescent="0.25">
      <c r="A4" s="86"/>
      <c r="B4" s="7" t="s">
        <v>16</v>
      </c>
      <c r="C4" s="8"/>
      <c r="D4" s="9"/>
      <c r="E4" s="9"/>
      <c r="F4" s="9"/>
      <c r="G4" s="9"/>
      <c r="H4" s="9"/>
      <c r="I4" s="45"/>
      <c r="J4" s="9"/>
      <c r="K4" s="9"/>
      <c r="L4" s="9"/>
      <c r="M4" s="61"/>
      <c r="N4" s="39">
        <f t="shared" ref="N4:N13" si="0">SUM(C4:M4)</f>
        <v>0</v>
      </c>
    </row>
    <row r="5" spans="1:16" ht="45" x14ac:dyDescent="0.25">
      <c r="A5" s="86"/>
      <c r="B5" s="7" t="s">
        <v>20</v>
      </c>
      <c r="C5" s="8"/>
      <c r="D5" s="9"/>
      <c r="E5" s="9"/>
      <c r="F5" s="9"/>
      <c r="G5" s="9"/>
      <c r="H5" s="9"/>
      <c r="I5" s="44"/>
      <c r="J5" s="9"/>
      <c r="K5" s="9"/>
      <c r="L5" s="9"/>
      <c r="M5" s="61"/>
      <c r="N5" s="39">
        <f t="shared" si="0"/>
        <v>0</v>
      </c>
    </row>
    <row r="6" spans="1:16" ht="45.75" thickBot="1" x14ac:dyDescent="0.3">
      <c r="A6" s="86"/>
      <c r="B6" s="68" t="s">
        <v>22</v>
      </c>
      <c r="C6" s="69"/>
      <c r="D6" s="70"/>
      <c r="E6" s="71"/>
      <c r="F6" s="70"/>
      <c r="G6" s="70"/>
      <c r="H6" s="70"/>
      <c r="I6" s="72"/>
      <c r="J6" s="71"/>
      <c r="K6" s="70"/>
      <c r="L6" s="71"/>
      <c r="M6" s="73"/>
      <c r="N6" s="74">
        <f>C6</f>
        <v>0</v>
      </c>
    </row>
    <row r="7" spans="1:16" ht="22.5" x14ac:dyDescent="0.25">
      <c r="A7" s="91">
        <v>2021</v>
      </c>
      <c r="B7" s="6" t="s">
        <v>18</v>
      </c>
      <c r="C7" s="76"/>
      <c r="D7" s="76"/>
      <c r="E7" s="77"/>
      <c r="F7" s="76"/>
      <c r="G7" s="76"/>
      <c r="H7" s="77"/>
      <c r="I7" s="58"/>
      <c r="J7" s="76"/>
      <c r="K7" s="76"/>
      <c r="L7" s="76"/>
      <c r="M7" s="78"/>
      <c r="N7" s="79">
        <f>I7</f>
        <v>0</v>
      </c>
    </row>
    <row r="8" spans="1:16" ht="22.5" x14ac:dyDescent="0.25">
      <c r="A8" s="86"/>
      <c r="B8" s="7" t="s">
        <v>19</v>
      </c>
      <c r="C8" s="8"/>
      <c r="D8" s="9"/>
      <c r="E8" s="9"/>
      <c r="F8" s="9"/>
      <c r="G8" s="9"/>
      <c r="H8" s="9"/>
      <c r="I8" s="45"/>
      <c r="J8" s="9"/>
      <c r="K8" s="9"/>
      <c r="L8" s="9"/>
      <c r="M8" s="61"/>
      <c r="N8" s="39">
        <f t="shared" ref="N8:N9" si="1">SUM(C8:M8)</f>
        <v>0</v>
      </c>
    </row>
    <row r="9" spans="1:16" ht="45" x14ac:dyDescent="0.25">
      <c r="A9" s="86"/>
      <c r="B9" s="7" t="s">
        <v>21</v>
      </c>
      <c r="C9" s="8"/>
      <c r="D9" s="9"/>
      <c r="E9" s="9"/>
      <c r="F9" s="9"/>
      <c r="G9" s="9"/>
      <c r="H9" s="9"/>
      <c r="I9" s="44"/>
      <c r="J9" s="9"/>
      <c r="K9" s="9"/>
      <c r="L9" s="9"/>
      <c r="M9" s="61"/>
      <c r="N9" s="39">
        <f t="shared" si="1"/>
        <v>0</v>
      </c>
    </row>
    <row r="10" spans="1:16" ht="45.75" thickBot="1" x14ac:dyDescent="0.3">
      <c r="A10" s="92"/>
      <c r="B10" s="14" t="s">
        <v>23</v>
      </c>
      <c r="C10" s="17"/>
      <c r="D10" s="29"/>
      <c r="E10" s="18"/>
      <c r="F10" s="18"/>
      <c r="G10" s="29"/>
      <c r="H10" s="18"/>
      <c r="I10" s="46"/>
      <c r="J10" s="29"/>
      <c r="K10" s="29"/>
      <c r="L10" s="29"/>
      <c r="M10" s="65"/>
      <c r="N10" s="64">
        <f>C10</f>
        <v>0</v>
      </c>
    </row>
    <row r="11" spans="1:16" ht="22.5" x14ac:dyDescent="0.25">
      <c r="A11" s="87" t="s">
        <v>31</v>
      </c>
      <c r="B11" s="67" t="s">
        <v>26</v>
      </c>
      <c r="C11" s="13"/>
      <c r="D11" s="13"/>
      <c r="E11" s="28"/>
      <c r="F11" s="13"/>
      <c r="G11" s="13"/>
      <c r="H11" s="28"/>
      <c r="I11" s="75"/>
      <c r="J11" s="13"/>
      <c r="K11" s="13"/>
      <c r="L11" s="13"/>
      <c r="M11" s="62"/>
      <c r="N11" s="41">
        <f>I11</f>
        <v>0</v>
      </c>
    </row>
    <row r="12" spans="1:16" ht="22.5" x14ac:dyDescent="0.25">
      <c r="A12" s="87"/>
      <c r="B12" s="7" t="s">
        <v>27</v>
      </c>
      <c r="C12" s="8"/>
      <c r="D12" s="9"/>
      <c r="E12" s="9"/>
      <c r="F12" s="9"/>
      <c r="G12" s="9"/>
      <c r="H12" s="9"/>
      <c r="I12" s="45"/>
      <c r="J12" s="9"/>
      <c r="K12" s="9"/>
      <c r="L12" s="9"/>
      <c r="M12" s="61"/>
      <c r="N12" s="39">
        <f t="shared" si="0"/>
        <v>0</v>
      </c>
    </row>
    <row r="13" spans="1:16" ht="45" x14ac:dyDescent="0.25">
      <c r="A13" s="87"/>
      <c r="B13" s="7" t="s">
        <v>28</v>
      </c>
      <c r="C13" s="8"/>
      <c r="D13" s="9"/>
      <c r="E13" s="9"/>
      <c r="F13" s="9"/>
      <c r="G13" s="9"/>
      <c r="H13" s="9"/>
      <c r="I13" s="44"/>
      <c r="J13" s="9"/>
      <c r="K13" s="9"/>
      <c r="L13" s="9"/>
      <c r="M13" s="61"/>
      <c r="N13" s="39">
        <f t="shared" si="0"/>
        <v>0</v>
      </c>
    </row>
    <row r="14" spans="1:16" ht="45.75" thickBot="1" x14ac:dyDescent="0.3">
      <c r="A14" s="88"/>
      <c r="B14" s="14" t="s">
        <v>29</v>
      </c>
      <c r="C14" s="17"/>
      <c r="D14" s="29"/>
      <c r="E14" s="18"/>
      <c r="F14" s="18"/>
      <c r="G14" s="29"/>
      <c r="H14" s="18"/>
      <c r="I14" s="46"/>
      <c r="J14" s="29"/>
      <c r="K14" s="29"/>
      <c r="L14" s="29"/>
      <c r="M14" s="65"/>
      <c r="N14" s="39">
        <f>C14</f>
        <v>0</v>
      </c>
    </row>
    <row r="15" spans="1:16" ht="15.75" thickBot="1" x14ac:dyDescent="0.3">
      <c r="A15" s="23"/>
      <c r="B15" s="34" t="s">
        <v>11</v>
      </c>
      <c r="C15" s="35"/>
      <c r="D15" s="21"/>
      <c r="E15" s="21"/>
      <c r="F15" s="21"/>
      <c r="G15" s="21"/>
      <c r="H15" s="21"/>
      <c r="I15" s="21"/>
      <c r="J15" s="21"/>
      <c r="K15" s="5"/>
      <c r="L15" s="5"/>
      <c r="M15" s="63"/>
      <c r="N15" s="42"/>
    </row>
    <row r="16" spans="1:16" ht="15.75" thickBot="1" x14ac:dyDescent="0.3">
      <c r="A16" s="33">
        <v>2020</v>
      </c>
      <c r="B16" s="31" t="s">
        <v>9</v>
      </c>
      <c r="C16" s="19"/>
      <c r="D16" s="32"/>
      <c r="E16" s="32"/>
      <c r="F16" s="32"/>
      <c r="G16" s="32"/>
      <c r="H16" s="81"/>
      <c r="I16" s="49"/>
      <c r="J16" s="32"/>
      <c r="K16" s="32"/>
      <c r="L16" s="32"/>
      <c r="M16" s="66"/>
      <c r="N16" s="41">
        <f t="shared" ref="N16:N21" si="2">SUM(C16:M16)</f>
        <v>0</v>
      </c>
    </row>
    <row r="17" spans="1:32" ht="15.75" thickBot="1" x14ac:dyDescent="0.3">
      <c r="A17" s="33">
        <v>2021</v>
      </c>
      <c r="B17" s="31" t="s">
        <v>9</v>
      </c>
      <c r="C17" s="19"/>
      <c r="D17" s="32"/>
      <c r="E17" s="32"/>
      <c r="F17" s="32"/>
      <c r="G17" s="32"/>
      <c r="H17" s="81"/>
      <c r="I17" s="49"/>
      <c r="J17" s="32"/>
      <c r="K17" s="32"/>
      <c r="L17" s="32"/>
      <c r="M17" s="66"/>
      <c r="N17" s="39">
        <f t="shared" si="2"/>
        <v>0</v>
      </c>
    </row>
    <row r="18" spans="1:32" ht="15.75" thickBot="1" x14ac:dyDescent="0.3">
      <c r="A18" s="80">
        <v>2022</v>
      </c>
      <c r="B18" s="31" t="s">
        <v>30</v>
      </c>
      <c r="C18" s="19"/>
      <c r="D18" s="32"/>
      <c r="E18" s="32"/>
      <c r="F18" s="32"/>
      <c r="G18" s="32"/>
      <c r="H18" s="81"/>
      <c r="I18" s="49"/>
      <c r="J18" s="32"/>
      <c r="K18" s="32"/>
      <c r="L18" s="32"/>
      <c r="M18" s="32"/>
      <c r="N18" s="39">
        <f t="shared" si="2"/>
        <v>0</v>
      </c>
    </row>
    <row r="19" spans="1:32" ht="15.75" thickBot="1" x14ac:dyDescent="0.3">
      <c r="A19" s="15"/>
      <c r="B19" s="11" t="s">
        <v>12</v>
      </c>
      <c r="C19" s="25">
        <f>SUM(C4:C6,C8:C10,C12:C14,)</f>
        <v>0</v>
      </c>
      <c r="D19" s="12">
        <f>SUM(D4:D5,D8:D9,D12:D13,)</f>
        <v>0</v>
      </c>
      <c r="E19" s="12">
        <f t="shared" ref="E19:M19" si="3">SUM(E4:E5,E8:E9,E12:E13,)</f>
        <v>0</v>
      </c>
      <c r="F19" s="12">
        <f t="shared" si="3"/>
        <v>0</v>
      </c>
      <c r="G19" s="12">
        <f t="shared" si="3"/>
        <v>0</v>
      </c>
      <c r="H19" s="12">
        <f t="shared" si="3"/>
        <v>0</v>
      </c>
      <c r="I19" s="50">
        <f>I3+I5+I7+I9+I11+I13</f>
        <v>0</v>
      </c>
      <c r="J19" s="12">
        <f t="shared" si="3"/>
        <v>0</v>
      </c>
      <c r="K19" s="12">
        <f t="shared" si="3"/>
        <v>0</v>
      </c>
      <c r="L19" s="12">
        <f t="shared" si="3"/>
        <v>0</v>
      </c>
      <c r="M19" s="12">
        <f t="shared" si="3"/>
        <v>0</v>
      </c>
      <c r="N19" s="40">
        <f t="shared" si="2"/>
        <v>0</v>
      </c>
      <c r="O19" s="57">
        <f>SUM(N3:N14)</f>
        <v>0</v>
      </c>
    </row>
    <row r="20" spans="1:32" ht="15.75" thickBot="1" x14ac:dyDescent="0.3">
      <c r="A20" s="22"/>
      <c r="B20" s="11" t="s">
        <v>11</v>
      </c>
      <c r="C20" s="25">
        <f>SUM(C16:C18)</f>
        <v>0</v>
      </c>
      <c r="D20" s="25">
        <f t="shared" ref="D20:M20" si="4">SUM(D16:D18)</f>
        <v>0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 t="shared" si="4"/>
        <v>0</v>
      </c>
      <c r="I20" s="25">
        <f>SUM(I16:I18)</f>
        <v>0</v>
      </c>
      <c r="J20" s="25">
        <f t="shared" si="4"/>
        <v>0</v>
      </c>
      <c r="K20" s="25">
        <f t="shared" si="4"/>
        <v>0</v>
      </c>
      <c r="L20" s="25">
        <f t="shared" si="4"/>
        <v>0</v>
      </c>
      <c r="M20" s="25">
        <f t="shared" si="4"/>
        <v>0</v>
      </c>
      <c r="N20" s="40">
        <f t="shared" si="2"/>
        <v>0</v>
      </c>
      <c r="O20" s="57">
        <f>SUM(N16:N17)</f>
        <v>0</v>
      </c>
    </row>
    <row r="21" spans="1:32" ht="15.75" thickBot="1" x14ac:dyDescent="0.3">
      <c r="A21" s="22"/>
      <c r="B21" s="36" t="s">
        <v>14</v>
      </c>
      <c r="C21" s="37">
        <f>SUM(C19:C20)</f>
        <v>0</v>
      </c>
      <c r="D21" s="38">
        <f>SUM(D19:D20)</f>
        <v>0</v>
      </c>
      <c r="E21" s="38">
        <f t="shared" ref="E21:L21" si="5">SUM(E19:E20)</f>
        <v>0</v>
      </c>
      <c r="F21" s="38">
        <f t="shared" si="5"/>
        <v>0</v>
      </c>
      <c r="G21" s="38">
        <f t="shared" si="5"/>
        <v>0</v>
      </c>
      <c r="H21" s="38">
        <f t="shared" si="5"/>
        <v>0</v>
      </c>
      <c r="I21" s="38">
        <f t="shared" si="5"/>
        <v>0</v>
      </c>
      <c r="J21" s="38">
        <f t="shared" si="5"/>
        <v>0</v>
      </c>
      <c r="K21" s="51">
        <f t="shared" si="5"/>
        <v>0</v>
      </c>
      <c r="L21" s="51">
        <f t="shared" si="5"/>
        <v>0</v>
      </c>
      <c r="M21" s="51">
        <f>SUM(M19:M20)</f>
        <v>0</v>
      </c>
      <c r="N21" s="40">
        <f t="shared" si="2"/>
        <v>0</v>
      </c>
      <c r="O21" s="57">
        <f>+O19+O20</f>
        <v>0</v>
      </c>
    </row>
    <row r="22" spans="1:32" ht="15.75" thickBot="1" x14ac:dyDescent="0.3">
      <c r="A22" s="16"/>
      <c r="B22" s="30" t="s">
        <v>13</v>
      </c>
      <c r="C22" s="84">
        <f>SUM(C19:M19,C20:M20)</f>
        <v>0</v>
      </c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</row>
    <row r="23" spans="1:32" s="26" customFormat="1" x14ac:dyDescent="0.25"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</row>
    <row r="24" spans="1:32" s="26" customFormat="1" x14ac:dyDescent="0.25">
      <c r="A24" s="53"/>
      <c r="B24" s="54" t="s">
        <v>24</v>
      </c>
      <c r="C24" s="55">
        <f>+K21+L21+M21+J21</f>
        <v>0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24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</row>
    <row r="25" spans="1:32" s="26" customFormat="1" x14ac:dyDescent="0.25">
      <c r="A25" s="53"/>
      <c r="B25" s="54" t="s">
        <v>32</v>
      </c>
      <c r="C25" s="55">
        <f>H21+I21</f>
        <v>0</v>
      </c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24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</row>
    <row r="26" spans="1:32" s="26" customFormat="1" x14ac:dyDescent="0.25">
      <c r="A26" s="53"/>
      <c r="B26" s="54"/>
      <c r="C26" s="55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24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</row>
    <row r="27" spans="1:32" s="26" customFormat="1" x14ac:dyDescent="0.25"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24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</row>
    <row r="28" spans="1:32" s="26" customFormat="1" x14ac:dyDescent="0.25"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24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</row>
    <row r="29" spans="1:32" s="26" customFormat="1" x14ac:dyDescent="0.25"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24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</row>
    <row r="30" spans="1:32" s="26" customFormat="1" x14ac:dyDescent="0.25"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24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</row>
    <row r="31" spans="1:32" s="26" customFormat="1" x14ac:dyDescent="0.25"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24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</row>
    <row r="32" spans="1:32" s="26" customFormat="1" x14ac:dyDescent="0.25"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24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</row>
    <row r="33" spans="3:32" s="26" customFormat="1" x14ac:dyDescent="0.25"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24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</row>
    <row r="34" spans="3:32" s="26" customFormat="1" x14ac:dyDescent="0.25"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24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</row>
    <row r="35" spans="3:32" s="26" customFormat="1" x14ac:dyDescent="0.25"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24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</row>
    <row r="36" spans="3:32" s="26" customFormat="1" x14ac:dyDescent="0.25"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24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</row>
    <row r="37" spans="3:32" s="26" customFormat="1" x14ac:dyDescent="0.25"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24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</row>
    <row r="38" spans="3:32" s="26" customFormat="1" x14ac:dyDescent="0.25"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4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</row>
    <row r="39" spans="3:32" s="26" customFormat="1" x14ac:dyDescent="0.25"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24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</row>
    <row r="40" spans="3:32" s="26" customFormat="1" x14ac:dyDescent="0.25"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24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</row>
    <row r="41" spans="3:32" s="26" customFormat="1" x14ac:dyDescent="0.2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24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</row>
    <row r="42" spans="3:32" s="26" customFormat="1" x14ac:dyDescent="0.2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24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</row>
    <row r="43" spans="3:32" s="26" customFormat="1" x14ac:dyDescent="0.2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24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</row>
    <row r="44" spans="3:32" s="26" customFormat="1" x14ac:dyDescent="0.2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24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</row>
    <row r="45" spans="3:32" s="26" customFormat="1" x14ac:dyDescent="0.2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24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</row>
    <row r="46" spans="3:32" s="26" customFormat="1" x14ac:dyDescent="0.2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24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</row>
    <row r="47" spans="3:32" s="26" customFormat="1" x14ac:dyDescent="0.25"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24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</row>
    <row r="48" spans="3:32" s="26" customFormat="1" x14ac:dyDescent="0.25"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24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</row>
    <row r="49" spans="3:32" s="26" customFormat="1" x14ac:dyDescent="0.25"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24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</row>
    <row r="50" spans="3:32" s="26" customFormat="1" x14ac:dyDescent="0.25"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24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</row>
    <row r="51" spans="3:32" s="26" customFormat="1" x14ac:dyDescent="0.25"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24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</row>
    <row r="52" spans="3:32" s="26" customFormat="1" x14ac:dyDescent="0.25"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24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</row>
    <row r="53" spans="3:32" s="26" customFormat="1" x14ac:dyDescent="0.25"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24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</row>
    <row r="54" spans="3:32" s="26" customFormat="1" x14ac:dyDescent="0.25"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24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</row>
    <row r="55" spans="3:32" s="26" customFormat="1" x14ac:dyDescent="0.25"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24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</row>
    <row r="56" spans="3:32" s="26" customFormat="1" x14ac:dyDescent="0.25"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24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</row>
    <row r="57" spans="3:32" s="26" customFormat="1" x14ac:dyDescent="0.25"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24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</row>
    <row r="58" spans="3:32" s="26" customFormat="1" x14ac:dyDescent="0.25"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24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</row>
    <row r="59" spans="3:32" s="26" customFormat="1" x14ac:dyDescent="0.25"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24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</row>
    <row r="60" spans="3:32" s="26" customFormat="1" x14ac:dyDescent="0.25"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24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</row>
    <row r="61" spans="3:32" s="26" customFormat="1" x14ac:dyDescent="0.25"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24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</row>
    <row r="62" spans="3:32" s="26" customFormat="1" x14ac:dyDescent="0.25"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24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</row>
    <row r="63" spans="3:32" s="26" customFormat="1" x14ac:dyDescent="0.25"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24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</row>
    <row r="64" spans="3:32" s="26" customFormat="1" x14ac:dyDescent="0.25"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24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</row>
    <row r="65" spans="3:32" s="26" customFormat="1" x14ac:dyDescent="0.25"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24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</row>
    <row r="66" spans="3:32" s="26" customFormat="1" x14ac:dyDescent="0.25"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24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</row>
    <row r="67" spans="3:32" s="26" customFormat="1" x14ac:dyDescent="0.25"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24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</row>
    <row r="68" spans="3:32" s="26" customFormat="1" x14ac:dyDescent="0.25"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24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</row>
    <row r="69" spans="3:32" s="26" customFormat="1" x14ac:dyDescent="0.25"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24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</row>
    <row r="70" spans="3:32" s="26" customFormat="1" x14ac:dyDescent="0.25"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24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</row>
    <row r="71" spans="3:32" s="26" customFormat="1" x14ac:dyDescent="0.25"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24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</row>
    <row r="72" spans="3:32" s="26" customFormat="1" x14ac:dyDescent="0.25"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24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</row>
    <row r="73" spans="3:32" s="26" customFormat="1" x14ac:dyDescent="0.25"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24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</row>
    <row r="74" spans="3:32" s="26" customFormat="1" x14ac:dyDescent="0.25"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24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</row>
    <row r="75" spans="3:32" s="26" customFormat="1" x14ac:dyDescent="0.25"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24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</row>
    <row r="76" spans="3:32" s="26" customFormat="1" x14ac:dyDescent="0.25"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24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</row>
    <row r="77" spans="3:32" s="26" customFormat="1" x14ac:dyDescent="0.25"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24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</row>
    <row r="78" spans="3:32" s="26" customFormat="1" x14ac:dyDescent="0.25"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24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</row>
    <row r="79" spans="3:32" s="26" customFormat="1" x14ac:dyDescent="0.25"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24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</row>
    <row r="80" spans="3:32" s="26" customFormat="1" x14ac:dyDescent="0.25"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24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</row>
    <row r="81" spans="3:32" s="26" customFormat="1" x14ac:dyDescent="0.25"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24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</row>
    <row r="82" spans="3:32" s="26" customFormat="1" x14ac:dyDescent="0.25"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24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</row>
    <row r="83" spans="3:32" s="26" customFormat="1" x14ac:dyDescent="0.25"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24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</row>
    <row r="84" spans="3:32" s="26" customFormat="1" x14ac:dyDescent="0.25"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24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</row>
    <row r="85" spans="3:32" s="26" customFormat="1" x14ac:dyDescent="0.25"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24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</row>
    <row r="86" spans="3:32" s="26" customFormat="1" x14ac:dyDescent="0.25"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24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</row>
    <row r="87" spans="3:32" s="26" customFormat="1" x14ac:dyDescent="0.25"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24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</row>
    <row r="88" spans="3:32" s="26" customFormat="1" x14ac:dyDescent="0.25"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24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</row>
    <row r="89" spans="3:32" s="26" customFormat="1" x14ac:dyDescent="0.25"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24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</row>
    <row r="90" spans="3:32" s="26" customFormat="1" x14ac:dyDescent="0.25"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24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</row>
    <row r="91" spans="3:32" s="26" customFormat="1" x14ac:dyDescent="0.25"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24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</row>
    <row r="92" spans="3:32" s="26" customFormat="1" x14ac:dyDescent="0.25"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24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</row>
    <row r="93" spans="3:32" s="26" customFormat="1" x14ac:dyDescent="0.25"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24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</row>
    <row r="94" spans="3:32" s="26" customFormat="1" x14ac:dyDescent="0.25"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24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</row>
    <row r="95" spans="3:32" s="26" customFormat="1" x14ac:dyDescent="0.25"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24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</row>
    <row r="96" spans="3:32" s="26" customFormat="1" x14ac:dyDescent="0.25"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24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</row>
    <row r="97" spans="3:32" s="26" customFormat="1" x14ac:dyDescent="0.25"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24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</row>
    <row r="98" spans="3:32" s="26" customFormat="1" x14ac:dyDescent="0.25"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24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</row>
  </sheetData>
  <mergeCells count="6">
    <mergeCell ref="C1:L1"/>
    <mergeCell ref="C22:N22"/>
    <mergeCell ref="A3:A6"/>
    <mergeCell ref="A11:A14"/>
    <mergeCell ref="N1:N2"/>
    <mergeCell ref="A7:A10"/>
  </mergeCells>
  <printOptions horizontalCentered="1"/>
  <pageMargins left="0.31496062992125984" right="0.31496062992125984" top="0.55118110236220474" bottom="0" header="0" footer="0.31496062992125984"/>
  <pageSetup paperSize="8" scale="71" orientation="landscape" r:id="rId1"/>
  <headerFooter>
    <oddHeader>&amp;C&amp;"-,Félkövér"Könyvvizsgálati szolgáltatások beszerzése 2020-22. közös közbeszerzés feladatlista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Feladatlista</vt:lpstr>
      <vt:lpstr>Feladatlista!Nyomtatási_terület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2020-06-10T09:08:43Z</dcterms:modified>
</cp:coreProperties>
</file>